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MIE-LG-FILE01\fileserver\150 産業振興課\●●商工労働係●●\☆町内事業者等光熱費等補助金\R7\"/>
    </mc:Choice>
  </mc:AlternateContent>
  <xr:revisionPtr revIDLastSave="0" documentId="13_ncr:1_{E9D7EAC1-2E38-4AEA-A86F-620A6571667C}" xr6:coauthVersionLast="47" xr6:coauthVersionMax="47" xr10:uidLastSave="{00000000-0000-0000-0000-000000000000}"/>
  <bookViews>
    <workbookView xWindow="-108" yWindow="-108" windowWidth="23256" windowHeight="12456" xr2:uid="{D1351E1C-5268-4CED-B5FE-FC240B105274}"/>
  </bookViews>
  <sheets>
    <sheet name="計画" sheetId="2" r:id="rId1"/>
    <sheet name="実績" sheetId="1" r:id="rId2"/>
  </sheets>
  <externalReferences>
    <externalReference r:id="rId3"/>
  </externalReferences>
  <definedNames>
    <definedName name="_xlnm.Print_Area" localSheetId="0">計画!$A$1:$G$38</definedName>
    <definedName name="_xlnm.Print_Area" localSheetId="1">実績!$A$1:$G$38</definedName>
    <definedName name="Z_44E11CB2_9E20_4727_B290_112B7733E733_.wvu.PrintArea" localSheetId="0" hidden="1">計画!$A$1:$E$35</definedName>
    <definedName name="Z_44E11CB2_9E20_4727_B290_112B7733E733_.wvu.PrintArea" localSheetId="1" hidden="1">実績!$A$1:$E$35</definedName>
    <definedName name="Z_4F12FAA8_754D_4DD5_87AD_D4A8CF23C9B5_.wvu.PrintArea" localSheetId="0" hidden="1">計画!$A$1:$D$35</definedName>
    <definedName name="Z_4F12FAA8_754D_4DD5_87AD_D4A8CF23C9B5_.wvu.PrintArea" localSheetId="1" hidden="1">実績!$A$1:$D$35</definedName>
    <definedName name="Z_73D7A9E1_9490_4AC8_9C46_6D39C3044968_.wvu.PrintArea" localSheetId="0" hidden="1">計画!$A$1:$D$35</definedName>
    <definedName name="Z_73D7A9E1_9490_4AC8_9C46_6D39C3044968_.wvu.PrintArea" localSheetId="1" hidden="1">実績!$A$1:$D$35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2" l="1"/>
  <c r="A19" i="2"/>
  <c r="A18" i="2"/>
  <c r="A17" i="2"/>
  <c r="A16" i="2"/>
  <c r="A15" i="2"/>
  <c r="A14" i="2"/>
  <c r="A13" i="2"/>
  <c r="A12" i="2"/>
  <c r="A11" i="2"/>
  <c r="A10" i="2"/>
  <c r="A9" i="2"/>
  <c r="A20" i="1"/>
  <c r="A19" i="1"/>
  <c r="A18" i="1"/>
  <c r="A17" i="1"/>
  <c r="A16" i="1"/>
  <c r="A15" i="1"/>
  <c r="A14" i="1"/>
  <c r="A13" i="1"/>
  <c r="A12" i="1"/>
  <c r="A11" i="1"/>
  <c r="A10" i="1"/>
  <c r="A9" i="1"/>
</calcChain>
</file>

<file path=xl/sharedStrings.xml><?xml version="1.0" encoding="utf-8"?>
<sst xmlns="http://schemas.openxmlformats.org/spreadsheetml/2006/main" count="79" uniqueCount="40">
  <si>
    <t>（第１号様式へ添付）</t>
    <rPh sb="1" eb="2">
      <t>ダイ</t>
    </rPh>
    <rPh sb="3" eb="4">
      <t>ゴウ</t>
    </rPh>
    <rPh sb="4" eb="6">
      <t>ヨウシキ</t>
    </rPh>
    <rPh sb="7" eb="9">
      <t>テンプ</t>
    </rPh>
    <phoneticPr fontId="4"/>
  </si>
  <si>
    <t>企業名</t>
    <rPh sb="0" eb="2">
      <t>キギョウ</t>
    </rPh>
    <rPh sb="2" eb="3">
      <t>メイ</t>
    </rPh>
    <phoneticPr fontId="4"/>
  </si>
  <si>
    <t>支払月</t>
    <rPh sb="0" eb="2">
      <t>シハライ</t>
    </rPh>
    <rPh sb="2" eb="3">
      <t>ツキ</t>
    </rPh>
    <phoneticPr fontId="4"/>
  </si>
  <si>
    <t>電気料金</t>
    <rPh sb="0" eb="2">
      <t>デンキ</t>
    </rPh>
    <rPh sb="2" eb="4">
      <t>リョウキン</t>
    </rPh>
    <phoneticPr fontId="4"/>
  </si>
  <si>
    <t>上水道料金</t>
    <rPh sb="0" eb="3">
      <t>ジョウスイドウ</t>
    </rPh>
    <rPh sb="1" eb="3">
      <t>スイドウ</t>
    </rPh>
    <rPh sb="3" eb="5">
      <t>リョウキン</t>
    </rPh>
    <phoneticPr fontId="4"/>
  </si>
  <si>
    <t>下水道料金</t>
    <rPh sb="0" eb="3">
      <t>ゲスイドウ</t>
    </rPh>
    <rPh sb="3" eb="5">
      <t>リョウキン</t>
    </rPh>
    <phoneticPr fontId="11"/>
  </si>
  <si>
    <t>合計</t>
    <rPh sb="0" eb="2">
      <t>ゴウケイ</t>
    </rPh>
    <phoneticPr fontId="4"/>
  </si>
  <si>
    <t>対象経費</t>
    <rPh sb="0" eb="4">
      <t>タイショウケイヒ</t>
    </rPh>
    <phoneticPr fontId="4"/>
  </si>
  <si>
    <t>※補助対象経費：事業者が新たに事業を開始した月の翌月から１２月までの間に請求のあった光熱水費
　①電気料金（千円未満切捨）
　　　１月2,000円を超えかつ年間30,000円を超えるもの
　②水道料金（千円未満切捨）
　　　1月1,000円を超えかつ年間15,000円を超えるもの
　③下水道使用料（千円未満切捨）
　　　1月1,300円を超えかつ年間15,000円を超えるもの</t>
    <rPh sb="1" eb="7">
      <t>ホジョタイショウケイヒ</t>
    </rPh>
    <rPh sb="8" eb="11">
      <t>ジギョウシャ</t>
    </rPh>
    <rPh sb="12" eb="13">
      <t>アラ</t>
    </rPh>
    <rPh sb="15" eb="17">
      <t>ジギョウ</t>
    </rPh>
    <rPh sb="24" eb="26">
      <t>ヨクゲツ</t>
    </rPh>
    <rPh sb="30" eb="31">
      <t>ツキ</t>
    </rPh>
    <rPh sb="34" eb="35">
      <t>アイダ</t>
    </rPh>
    <rPh sb="36" eb="38">
      <t>セイキュウ</t>
    </rPh>
    <rPh sb="42" eb="46">
      <t>コウネツスイヒ</t>
    </rPh>
    <rPh sb="49" eb="53">
      <t>デンキリョウキン</t>
    </rPh>
    <rPh sb="54" eb="58">
      <t>センエンミマン</t>
    </rPh>
    <rPh sb="58" eb="60">
      <t>キリス</t>
    </rPh>
    <rPh sb="66" eb="67">
      <t>ツキ</t>
    </rPh>
    <rPh sb="68" eb="73">
      <t>000エン</t>
    </rPh>
    <rPh sb="74" eb="75">
      <t>コ</t>
    </rPh>
    <rPh sb="78" eb="80">
      <t>ネンカン</t>
    </rPh>
    <rPh sb="82" eb="87">
      <t>000エン</t>
    </rPh>
    <rPh sb="88" eb="89">
      <t>コ</t>
    </rPh>
    <rPh sb="96" eb="100">
      <t>スイドウリョウキン</t>
    </rPh>
    <rPh sb="101" eb="107">
      <t>センエンミマンキリス</t>
    </rPh>
    <rPh sb="113" eb="114">
      <t>ツキ</t>
    </rPh>
    <rPh sb="115" eb="122">
      <t>000エンヲコ</t>
    </rPh>
    <rPh sb="125" eb="127">
      <t>ネンカン</t>
    </rPh>
    <rPh sb="129" eb="134">
      <t>000エン</t>
    </rPh>
    <rPh sb="135" eb="136">
      <t>コ</t>
    </rPh>
    <rPh sb="143" eb="149">
      <t>ゲスイドウシヨウリョウ</t>
    </rPh>
    <rPh sb="150" eb="156">
      <t>センエンミマンキリス</t>
    </rPh>
    <rPh sb="162" eb="163">
      <t>ツキ</t>
    </rPh>
    <rPh sb="164" eb="171">
      <t>300エンヲコ</t>
    </rPh>
    <rPh sb="174" eb="176">
      <t>ネンカン</t>
    </rPh>
    <rPh sb="178" eb="183">
      <t>000エン</t>
    </rPh>
    <rPh sb="184" eb="185">
      <t>コ</t>
    </rPh>
    <phoneticPr fontId="11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</si>
  <si>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</si>
  <si>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補助額</t>
    <rPh sb="0" eb="3">
      <t>ホジョガク</t>
    </rPh>
    <phoneticPr fontId="11"/>
  </si>
  <si>
    <t>業種</t>
    <rPh sb="0" eb="2">
      <t>ギョウシュ</t>
    </rPh>
    <phoneticPr fontId="11"/>
  </si>
  <si>
    <t>＜補助金上限額・補助割合＞</t>
    <rPh sb="1" eb="4">
      <t>ホジョキン</t>
    </rPh>
    <rPh sb="4" eb="7">
      <t>ジョウゲンガク</t>
    </rPh>
    <rPh sb="8" eb="12">
      <t>ホジョワリアイ</t>
    </rPh>
    <phoneticPr fontId="4"/>
  </si>
  <si>
    <t>特定復興再生拠点</t>
    <rPh sb="0" eb="8">
      <t>トクテイフッコウサイセイキョテン</t>
    </rPh>
    <phoneticPr fontId="4"/>
  </si>
  <si>
    <t>特定復興再生拠点外</t>
    <rPh sb="0" eb="8">
      <t>トクテイフッコウサイセイキョテン</t>
    </rPh>
    <rPh sb="8" eb="9">
      <t>ガイ</t>
    </rPh>
    <phoneticPr fontId="4"/>
  </si>
  <si>
    <t>特定復興再生拠点内</t>
    <rPh sb="0" eb="8">
      <t>トクテイフッコウサイセイキョテン</t>
    </rPh>
    <rPh sb="8" eb="9">
      <t>ナイ</t>
    </rPh>
    <phoneticPr fontId="4"/>
  </si>
  <si>
    <t>限度額</t>
    <rPh sb="0" eb="3">
      <t>ゲンドガク</t>
    </rPh>
    <phoneticPr fontId="11"/>
  </si>
  <si>
    <t>製造業</t>
    <rPh sb="0" eb="3">
      <t>セイゾウギョウ</t>
    </rPh>
    <phoneticPr fontId="4"/>
  </si>
  <si>
    <t>年120万円</t>
    <rPh sb="0" eb="1">
      <t>ネン</t>
    </rPh>
    <rPh sb="4" eb="5">
      <t>マン</t>
    </rPh>
    <rPh sb="5" eb="6">
      <t>エン</t>
    </rPh>
    <phoneticPr fontId="4"/>
  </si>
  <si>
    <t>年240万円</t>
    <rPh sb="0" eb="1">
      <t>ネン</t>
    </rPh>
    <rPh sb="4" eb="5">
      <t>マン</t>
    </rPh>
    <rPh sb="5" eb="6">
      <t>エン</t>
    </rPh>
    <phoneticPr fontId="4"/>
  </si>
  <si>
    <t>開業年月日</t>
    <rPh sb="0" eb="5">
      <t>カイギョウネンガッピ</t>
    </rPh>
    <phoneticPr fontId="11"/>
  </si>
  <si>
    <t>ｽｰﾊﾟｰﾏｰｹｯﾄ</t>
  </si>
  <si>
    <t>年90万円</t>
    <rPh sb="0" eb="1">
      <t>ネン</t>
    </rPh>
    <rPh sb="3" eb="5">
      <t>マンエン</t>
    </rPh>
    <phoneticPr fontId="4"/>
  </si>
  <si>
    <t>年180万円</t>
    <rPh sb="0" eb="1">
      <t>ネン</t>
    </rPh>
    <rPh sb="4" eb="6">
      <t>マンエン</t>
    </rPh>
    <phoneticPr fontId="4"/>
  </si>
  <si>
    <t>その他業種</t>
    <rPh sb="2" eb="3">
      <t>タ</t>
    </rPh>
    <rPh sb="3" eb="5">
      <t>ギョウシュ</t>
    </rPh>
    <phoneticPr fontId="4"/>
  </si>
  <si>
    <t>年60万円</t>
    <rPh sb="0" eb="1">
      <t>ネン</t>
    </rPh>
    <rPh sb="3" eb="5">
      <t>マンエン</t>
    </rPh>
    <phoneticPr fontId="4"/>
  </si>
  <si>
    <t>年120万円</t>
    <rPh sb="0" eb="1">
      <t>ネン</t>
    </rPh>
    <rPh sb="4" eb="6">
      <t>マンエン</t>
    </rPh>
    <phoneticPr fontId="4"/>
  </si>
  <si>
    <t>補助割合</t>
    <rPh sb="0" eb="4">
      <t>ホジョワリアイ</t>
    </rPh>
    <phoneticPr fontId="4"/>
  </si>
  <si>
    <t>２分の１</t>
    <rPh sb="1" eb="2">
      <t>ブン</t>
    </rPh>
    <phoneticPr fontId="4"/>
  </si>
  <si>
    <t>10分の10</t>
    <rPh sb="2" eb="3">
      <t>フン</t>
    </rPh>
    <phoneticPr fontId="4"/>
  </si>
  <si>
    <t>上限以上であれば上限額。未満であれば実績額。</t>
    <phoneticPr fontId="11"/>
  </si>
  <si>
    <t>店舗分のみ
・
按分あり　→</t>
    <rPh sb="0" eb="3">
      <t>テンポブン</t>
    </rPh>
    <rPh sb="8" eb="10">
      <t>アンブン</t>
    </rPh>
    <phoneticPr fontId="3"/>
  </si>
  <si>
    <t>事業所対象部分</t>
    <phoneticPr fontId="3"/>
  </si>
  <si>
    <t>％</t>
    <phoneticPr fontId="3"/>
  </si>
  <si>
    <t>　　　　　　　　　　店舗部分　　　　　　㎡
　　　　　　　　　　　　　　　　　　　　　　　　　　　　　　　　　　　　　＝　事業所対象部分　　　　　％
（　　　店舗部分　　　　　　㎡　+　住宅部分　　　　　㎡")</t>
    <phoneticPr fontId="3"/>
  </si>
  <si>
    <t>年　　月　　日</t>
    <rPh sb="0" eb="1">
      <t>ネン</t>
    </rPh>
    <rPh sb="3" eb="4">
      <t>ガツ</t>
    </rPh>
    <rPh sb="6" eb="7">
      <t>ヒ</t>
    </rPh>
    <phoneticPr fontId="3"/>
  </si>
  <si>
    <t>（第5号様式へ添付）</t>
    <rPh sb="1" eb="2">
      <t>ダイ</t>
    </rPh>
    <rPh sb="3" eb="4">
      <t>ゴウ</t>
    </rPh>
    <rPh sb="4" eb="6">
      <t>ヨウシキ</t>
    </rPh>
    <rPh sb="7" eb="9">
      <t>テンプ</t>
    </rPh>
    <phoneticPr fontId="4"/>
  </si>
  <si>
    <t>実績</t>
    <rPh sb="0" eb="2">
      <t>ジッセキ</t>
    </rPh>
    <phoneticPr fontId="3"/>
  </si>
  <si>
    <t>按分計算後</t>
    <rPh sb="0" eb="4">
      <t>アンブンケイサン</t>
    </rPh>
    <rPh sb="4" eb="5">
      <t>ゴ</t>
    </rPh>
    <phoneticPr fontId="3"/>
  </si>
  <si>
    <t>按分計算後</t>
    <rPh sb="0" eb="5">
      <t>アンブンケイサンゴ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</si>
</sst>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_ "/>
    <numFmt numFmtId="179" formatCode="[$-411]ggge&quot;年&quot;m&quot;月&quot;d&quot;日&quot;;@"/>
  </numFmts>
  <fonts count="17" x14ac:knownFonts="1">
    <font>
      <sz val="11"/>
      <color theme="1"/>
      <name val="BIZ UDPゴシック"/>
      <family val="2"/>
      <charset val="128"/>
    </font>
    <font>
      <sz val="11"/>
      <color theme="1"/>
      <name val="游ゴシック"/>
      <family val="2"/>
      <scheme val="minor"/>
    </font>
    <font>
      <sz val="12"/>
      <color theme="1"/>
      <name val="BIZ UDPゴシック"/>
      <family val="3"/>
      <charset val="128"/>
    </font>
    <font>
      <sz val="6"/>
      <name val="BIZ UDPゴシック"/>
      <family val="2"/>
      <charset val="128"/>
    </font>
    <font>
      <sz val="6"/>
      <name val="游ゴシック"/>
      <family val="3"/>
      <charset val="128"/>
      <scheme val="minor"/>
    </font>
    <font>
      <sz val="14"/>
      <color theme="1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16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3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</cellStyleXfs>
  <cellXfs count="47">
    <xf numFmtId="0" fontId="0" fillId="0" borderId="0" xfId="0">
      <alignment vertical="center"/>
    </xf>
    <xf numFmtId="177" fontId="2" fillId="0" borderId="0" xfId="1" applyNumberFormat="1" applyFont="1" applyAlignment="1">
      <alignment horizontal="left"/>
    </xf>
    <xf numFmtId="177" fontId="5" fillId="0" borderId="0" xfId="1" applyNumberFormat="1" applyFont="1"/>
    <xf numFmtId="0" fontId="5" fillId="0" borderId="0" xfId="1" applyFont="1"/>
    <xf numFmtId="177" fontId="8" fillId="0" borderId="1" xfId="1" quotePrefix="1" applyNumberFormat="1" applyFont="1" applyBorder="1" applyAlignment="1">
      <alignment horizontal="left" vertical="center" wrapText="1"/>
    </xf>
    <xf numFmtId="177" fontId="8" fillId="0" borderId="2" xfId="1" quotePrefix="1" applyNumberFormat="1" applyFont="1" applyBorder="1" applyAlignment="1">
      <alignment horizontal="left" vertical="center" wrapText="1"/>
    </xf>
    <xf numFmtId="177" fontId="8" fillId="0" borderId="3" xfId="1" quotePrefix="1" applyNumberFormat="1" applyFont="1" applyBorder="1" applyAlignment="1">
      <alignment horizontal="left" vertical="center" wrapText="1"/>
    </xf>
    <xf numFmtId="177" fontId="8" fillId="0" borderId="4" xfId="1" quotePrefix="1" applyNumberFormat="1" applyFont="1" applyBorder="1" applyAlignment="1">
      <alignment horizontal="left" vertical="center" wrapText="1"/>
    </xf>
    <xf numFmtId="177" fontId="8" fillId="0" borderId="0" xfId="1" quotePrefix="1" applyNumberFormat="1" applyFont="1" applyAlignment="1">
      <alignment horizontal="left" vertical="center" wrapText="1"/>
    </xf>
    <xf numFmtId="177" fontId="8" fillId="0" borderId="5" xfId="1" quotePrefix="1" applyNumberFormat="1" applyFont="1" applyBorder="1" applyAlignment="1">
      <alignment horizontal="left" vertical="center" wrapText="1"/>
    </xf>
    <xf numFmtId="177" fontId="8" fillId="0" borderId="6" xfId="1" quotePrefix="1" applyNumberFormat="1" applyFont="1" applyBorder="1" applyAlignment="1">
      <alignment horizontal="center" vertical="top"/>
    </xf>
    <xf numFmtId="177" fontId="8" fillId="0" borderId="7" xfId="1" quotePrefix="1" applyNumberFormat="1" applyFont="1" applyBorder="1" applyAlignment="1">
      <alignment horizontal="center" vertical="top"/>
    </xf>
    <xf numFmtId="177" fontId="8" fillId="0" borderId="8" xfId="1" quotePrefix="1" applyNumberFormat="1" applyFont="1" applyBorder="1" applyAlignment="1">
      <alignment horizontal="center" vertical="top"/>
    </xf>
    <xf numFmtId="177" fontId="9" fillId="0" borderId="0" xfId="1" applyNumberFormat="1" applyFont="1" applyAlignment="1">
      <alignment horizontal="right"/>
    </xf>
    <xf numFmtId="0" fontId="2" fillId="0" borderId="7" xfId="1" applyFont="1" applyBorder="1" applyAlignment="1">
      <alignment horizontal="center" shrinkToFit="1"/>
    </xf>
    <xf numFmtId="177" fontId="5" fillId="0" borderId="0" xfId="1" applyNumberFormat="1" applyFont="1" applyAlignment="1">
      <alignment horizontal="left"/>
    </xf>
    <xf numFmtId="177" fontId="5" fillId="0" borderId="9" xfId="1" applyNumberFormat="1" applyFont="1" applyBorder="1" applyAlignment="1">
      <alignment horizontal="center"/>
    </xf>
    <xf numFmtId="177" fontId="10" fillId="0" borderId="10" xfId="1" applyNumberFormat="1" applyFont="1" applyBorder="1" applyAlignment="1">
      <alignment horizontal="center"/>
    </xf>
    <xf numFmtId="0" fontId="10" fillId="0" borderId="10" xfId="1" applyFont="1" applyBorder="1" applyAlignment="1">
      <alignment horizontal="center"/>
    </xf>
    <xf numFmtId="0" fontId="5" fillId="0" borderId="0" xfId="1" applyFont="1" applyAlignment="1">
      <alignment horizontal="center"/>
    </xf>
    <xf numFmtId="177" fontId="5" fillId="0" borderId="9" xfId="1" applyNumberFormat="1" applyFont="1" applyBorder="1" applyAlignment="1">
      <alignment horizontal="center"/>
    </xf>
    <xf numFmtId="177" fontId="5" fillId="0" borderId="11" xfId="1" applyNumberFormat="1" applyFont="1" applyBorder="1" applyAlignment="1">
      <alignment shrinkToFit="1"/>
    </xf>
    <xf numFmtId="177" fontId="5" fillId="0" borderId="12" xfId="1" applyNumberFormat="1" applyFont="1" applyBorder="1" applyAlignment="1">
      <alignment shrinkToFit="1"/>
    </xf>
    <xf numFmtId="177" fontId="5" fillId="0" borderId="13" xfId="1" applyNumberFormat="1" applyFont="1" applyBorder="1" applyAlignment="1">
      <alignment horizontal="center"/>
    </xf>
    <xf numFmtId="177" fontId="5" fillId="0" borderId="14" xfId="1" applyNumberFormat="1" applyFont="1" applyBorder="1" applyAlignment="1">
      <alignment shrinkToFit="1"/>
    </xf>
    <xf numFmtId="177" fontId="5" fillId="0" borderId="15" xfId="1" applyNumberFormat="1" applyFont="1" applyBorder="1" applyAlignment="1">
      <alignment shrinkToFit="1"/>
    </xf>
    <xf numFmtId="177" fontId="5" fillId="0" borderId="0" xfId="1" applyNumberFormat="1" applyFont="1" applyAlignment="1">
      <alignment horizontal="center"/>
    </xf>
    <xf numFmtId="177" fontId="12" fillId="0" borderId="0" xfId="1" applyNumberFormat="1" applyFont="1" applyAlignment="1">
      <alignment horizontal="left" vertical="center" wrapText="1"/>
    </xf>
    <xf numFmtId="0" fontId="9" fillId="0" borderId="9" xfId="1" applyFont="1" applyBorder="1" applyAlignment="1">
      <alignment horizontal="center" vertical="center" shrinkToFit="1"/>
    </xf>
    <xf numFmtId="177" fontId="5" fillId="0" borderId="9" xfId="1" applyNumberFormat="1" applyFont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 shrinkToFit="1"/>
    </xf>
    <xf numFmtId="177" fontId="14" fillId="2" borderId="16" xfId="1" applyNumberFormat="1" applyFont="1" applyFill="1" applyBorder="1" applyAlignment="1">
      <alignment horizontal="center" vertical="center"/>
    </xf>
    <xf numFmtId="0" fontId="15" fillId="0" borderId="9" xfId="1" applyFont="1" applyBorder="1" applyAlignment="1">
      <alignment horizontal="center" vertical="center" shrinkToFit="1"/>
    </xf>
    <xf numFmtId="177" fontId="9" fillId="0" borderId="9" xfId="1" applyNumberFormat="1" applyFont="1" applyBorder="1" applyAlignment="1">
      <alignment horizontal="center" shrinkToFit="1"/>
    </xf>
    <xf numFmtId="0" fontId="9" fillId="0" borderId="9" xfId="1" applyFont="1" applyBorder="1" applyAlignment="1">
      <alignment shrinkToFit="1"/>
    </xf>
    <xf numFmtId="177" fontId="9" fillId="0" borderId="9" xfId="1" applyNumberFormat="1" applyFont="1" applyBorder="1" applyAlignment="1">
      <alignment horizontal="center" vertical="center" shrinkToFit="1"/>
    </xf>
    <xf numFmtId="177" fontId="8" fillId="0" borderId="0" xfId="1" applyNumberFormat="1" applyFont="1"/>
    <xf numFmtId="177" fontId="12" fillId="0" borderId="0" xfId="1" applyNumberFormat="1" applyFont="1" applyAlignment="1">
      <alignment horizontal="left"/>
    </xf>
    <xf numFmtId="177" fontId="8" fillId="0" borderId="6" xfId="1" applyNumberFormat="1" applyFont="1" applyBorder="1" applyAlignment="1">
      <alignment horizontal="center"/>
    </xf>
    <xf numFmtId="177" fontId="8" fillId="0" borderId="8" xfId="1" applyNumberFormat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177" fontId="6" fillId="0" borderId="0" xfId="1" applyNumberFormat="1" applyFont="1" applyAlignment="1">
      <alignment horizontal="center" wrapText="1"/>
    </xf>
    <xf numFmtId="177" fontId="7" fillId="0" borderId="0" xfId="1" applyNumberFormat="1" applyFont="1" applyAlignment="1"/>
    <xf numFmtId="177" fontId="7" fillId="0" borderId="0" xfId="1" applyNumberFormat="1" applyFont="1" applyAlignment="1">
      <alignment horizontal="right"/>
    </xf>
    <xf numFmtId="179" fontId="9" fillId="0" borderId="9" xfId="1" applyNumberFormat="1" applyFont="1" applyBorder="1" applyAlignment="1">
      <alignment horizontal="right" vertical="center" shrinkToFit="1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</cellXfs>
  <cellStyles count="5">
    <cellStyle name="パーセント 2" xfId="3" xr:uid="{37C52B26-15D8-4199-9A48-6755C47862B4}"/>
    <cellStyle name="桁区切り 2" xfId="4" xr:uid="{97E49EFB-5E24-4DF6-8985-8DE58623E386}"/>
    <cellStyle name="標準" xfId="0" builtinId="0"/>
    <cellStyle name="標準 2" xfId="2" xr:uid="{5B9ABE1E-4073-42D8-950A-8C6672A5586B}"/>
    <cellStyle name="標準 3" xfId="1" xr:uid="{25E780C2-4B93-423F-9B73-26790866EB11}"/>
  </cellStyles>
  <dxfs count="28">
    <dxf>
      <numFmt numFmtId="176" formatCode="\(#,##0\)"/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numFmt numFmtId="176" formatCode="\(#,##0\)"/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3</xdr:row>
      <xdr:rowOff>0</xdr:rowOff>
    </xdr:from>
    <xdr:to>
      <xdr:col>2</xdr:col>
      <xdr:colOff>259080</xdr:colOff>
      <xdr:row>3</xdr:row>
      <xdr:rowOff>948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98D7545-CAF8-45FD-83C8-D4221866B649}"/>
            </a:ext>
          </a:extLst>
        </xdr:cNvPr>
        <xdr:cNvCxnSpPr/>
      </xdr:nvCxnSpPr>
      <xdr:spPr>
        <a:xfrm flipV="1">
          <a:off x="83820" y="1478280"/>
          <a:ext cx="2674620" cy="94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3</xdr:row>
      <xdr:rowOff>0</xdr:rowOff>
    </xdr:from>
    <xdr:to>
      <xdr:col>2</xdr:col>
      <xdr:colOff>259080</xdr:colOff>
      <xdr:row>3</xdr:row>
      <xdr:rowOff>948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A27A80C-FD5A-475D-A63B-396280AEBDE2}"/>
            </a:ext>
          </a:extLst>
        </xdr:cNvPr>
        <xdr:cNvCxnSpPr/>
      </xdr:nvCxnSpPr>
      <xdr:spPr>
        <a:xfrm flipV="1">
          <a:off x="83820" y="1234440"/>
          <a:ext cx="2674620" cy="94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7&#20809;&#29105;&#27700;&#36027;&#35036;&#21161;&#37329;&#20132;&#20184;&#12475;&#1248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運用"/>
      <sheetName val="★印刷用ページ"/>
      <sheetName val="入力"/>
      <sheetName val="封筒印刷"/>
      <sheetName val="①発議書"/>
      <sheetName val="①決定通知"/>
      <sheetName val="①明細 "/>
      <sheetName val="発議書 不交付"/>
      <sheetName val="不交付決定"/>
      <sheetName val="②発議書"/>
      <sheetName val="②承認通知"/>
      <sheetName val="③発議書"/>
      <sheetName val="③交付額通知"/>
      <sheetName val="③成果確認（変更無） "/>
      <sheetName val="③実績明細"/>
    </sheetNames>
    <sheetDataSet>
      <sheetData sheetId="0"/>
      <sheetData sheetId="1">
        <row r="13">
          <cell r="E13">
            <v>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DC13C-F9BA-42E9-9D9C-9F95D9A46067}">
  <sheetPr>
    <tabColor theme="9" tint="0.59999389629810485"/>
    <pageSetUpPr fitToPage="1"/>
  </sheetPr>
  <dimension ref="A1:G33"/>
  <sheetViews>
    <sheetView tabSelected="1" zoomScaleNormal="100" zoomScaleSheetLayoutView="100" workbookViewId="0">
      <selection activeCell="B10" sqref="B10"/>
    </sheetView>
  </sheetViews>
  <sheetFormatPr defaultColWidth="8.5" defaultRowHeight="16.2" x14ac:dyDescent="0.2"/>
  <cols>
    <col min="1" max="1" width="13.92578125" style="26" customWidth="1"/>
    <col min="2" max="2" width="9.5" style="2" customWidth="1"/>
    <col min="3" max="7" width="9.5" style="3" customWidth="1"/>
    <col min="8" max="16384" width="8.5" style="3"/>
  </cols>
  <sheetData>
    <row r="1" spans="1:7" x14ac:dyDescent="0.2">
      <c r="A1" s="1" t="s">
        <v>0</v>
      </c>
    </row>
    <row r="2" spans="1:7" ht="69.599999999999994" customHeight="1" x14ac:dyDescent="0.2">
      <c r="A2" s="41" t="s">
        <v>31</v>
      </c>
      <c r="B2" s="42" t="s">
        <v>32</v>
      </c>
      <c r="C2" s="42"/>
      <c r="D2" s="43" t="s">
        <v>33</v>
      </c>
    </row>
    <row r="3" spans="1:7" ht="30.6" customHeight="1" x14ac:dyDescent="0.2">
      <c r="A3" s="4" t="s">
        <v>34</v>
      </c>
      <c r="B3" s="5"/>
      <c r="C3" s="5"/>
      <c r="D3" s="6"/>
    </row>
    <row r="4" spans="1:7" ht="30" customHeight="1" x14ac:dyDescent="0.2">
      <c r="A4" s="7"/>
      <c r="B4" s="8"/>
      <c r="C4" s="8"/>
      <c r="D4" s="9"/>
      <c r="E4" s="13" t="s">
        <v>1</v>
      </c>
      <c r="F4" s="14"/>
      <c r="G4" s="14"/>
    </row>
    <row r="5" spans="1:7" ht="4.8" customHeight="1" x14ac:dyDescent="0.2">
      <c r="A5" s="10"/>
      <c r="B5" s="11"/>
      <c r="C5" s="11"/>
      <c r="D5" s="12"/>
    </row>
    <row r="6" spans="1:7" ht="19.5" customHeight="1" x14ac:dyDescent="0.2">
      <c r="A6" s="15"/>
      <c r="B6" s="15"/>
    </row>
    <row r="7" spans="1:7" ht="19.5" customHeight="1" x14ac:dyDescent="0.2">
      <c r="A7" s="16" t="s">
        <v>2</v>
      </c>
      <c r="B7" s="17" t="s">
        <v>3</v>
      </c>
      <c r="C7" s="17"/>
      <c r="D7" s="18" t="s">
        <v>4</v>
      </c>
      <c r="E7" s="18"/>
      <c r="F7" s="18" t="s">
        <v>5</v>
      </c>
      <c r="G7" s="18"/>
    </row>
    <row r="8" spans="1:7" s="19" customFormat="1" ht="25.2" customHeight="1" x14ac:dyDescent="0.2">
      <c r="A8" s="16"/>
      <c r="B8" s="38"/>
      <c r="C8" s="39" t="s">
        <v>38</v>
      </c>
      <c r="D8" s="38"/>
      <c r="E8" s="39" t="s">
        <v>39</v>
      </c>
      <c r="F8" s="40"/>
      <c r="G8" s="39" t="s">
        <v>39</v>
      </c>
    </row>
    <row r="9" spans="1:7" ht="25.2" customHeight="1" x14ac:dyDescent="0.2">
      <c r="A9" s="20" t="str">
        <f>+"R"&amp;[1]★印刷用ページ!$E$13&amp;".4"</f>
        <v>R7.4</v>
      </c>
      <c r="B9" s="21"/>
      <c r="C9" s="22"/>
      <c r="D9" s="21"/>
      <c r="E9" s="22"/>
      <c r="F9" s="21"/>
      <c r="G9" s="22"/>
    </row>
    <row r="10" spans="1:7" ht="25.2" customHeight="1" x14ac:dyDescent="0.2">
      <c r="A10" s="20" t="str">
        <f>+"R"&amp;[1]★印刷用ページ!$E$13&amp;".5"</f>
        <v>R7.5</v>
      </c>
      <c r="B10" s="21"/>
      <c r="C10" s="22"/>
      <c r="D10" s="21"/>
      <c r="E10" s="22"/>
      <c r="F10" s="21"/>
      <c r="G10" s="22"/>
    </row>
    <row r="11" spans="1:7" ht="25.2" customHeight="1" x14ac:dyDescent="0.2">
      <c r="A11" s="20" t="str">
        <f>+"R"&amp;[1]★印刷用ページ!$E$13&amp;".6"</f>
        <v>R7.6</v>
      </c>
      <c r="B11" s="21"/>
      <c r="C11" s="22"/>
      <c r="D11" s="21"/>
      <c r="E11" s="22"/>
      <c r="F11" s="21"/>
      <c r="G11" s="22"/>
    </row>
    <row r="12" spans="1:7" ht="25.2" customHeight="1" x14ac:dyDescent="0.2">
      <c r="A12" s="20" t="str">
        <f>+"R"&amp;[1]★印刷用ページ!$E$13&amp;".7"</f>
        <v>R7.7</v>
      </c>
      <c r="B12" s="21"/>
      <c r="C12" s="22"/>
      <c r="D12" s="21"/>
      <c r="E12" s="22"/>
      <c r="F12" s="21"/>
      <c r="G12" s="22"/>
    </row>
    <row r="13" spans="1:7" ht="25.2" customHeight="1" x14ac:dyDescent="0.2">
      <c r="A13" s="20" t="str">
        <f>+"R"&amp;[1]★印刷用ページ!$E$13&amp;".8"</f>
        <v>R7.8</v>
      </c>
      <c r="B13" s="21"/>
      <c r="C13" s="22"/>
      <c r="D13" s="21"/>
      <c r="E13" s="22"/>
      <c r="F13" s="21"/>
      <c r="G13" s="22"/>
    </row>
    <row r="14" spans="1:7" ht="25.2" customHeight="1" x14ac:dyDescent="0.2">
      <c r="A14" s="20" t="str">
        <f>+"R"&amp;[1]★印刷用ページ!$E$13&amp;".9"</f>
        <v>R7.9</v>
      </c>
      <c r="B14" s="21"/>
      <c r="C14" s="22"/>
      <c r="D14" s="21"/>
      <c r="E14" s="22"/>
      <c r="F14" s="21"/>
      <c r="G14" s="22"/>
    </row>
    <row r="15" spans="1:7" ht="25.2" customHeight="1" x14ac:dyDescent="0.2">
      <c r="A15" s="20" t="str">
        <f>+"R"&amp;[1]★印刷用ページ!$E$13&amp;".10"</f>
        <v>R7.10</v>
      </c>
      <c r="B15" s="21"/>
      <c r="C15" s="22"/>
      <c r="D15" s="21"/>
      <c r="E15" s="22"/>
      <c r="F15" s="21"/>
      <c r="G15" s="22"/>
    </row>
    <row r="16" spans="1:7" ht="25.2" customHeight="1" x14ac:dyDescent="0.2">
      <c r="A16" s="20" t="str">
        <f>+"R"&amp;[1]★印刷用ページ!$E$13&amp;".11"</f>
        <v>R7.11</v>
      </c>
      <c r="B16" s="21"/>
      <c r="C16" s="22"/>
      <c r="D16" s="21"/>
      <c r="E16" s="22"/>
      <c r="F16" s="21"/>
      <c r="G16" s="22"/>
    </row>
    <row r="17" spans="1:7" ht="25.2" customHeight="1" x14ac:dyDescent="0.2">
      <c r="A17" s="20" t="str">
        <f>+"R"&amp;[1]★印刷用ページ!$E$13&amp;".12"</f>
        <v>R7.12</v>
      </c>
      <c r="B17" s="21"/>
      <c r="C17" s="22"/>
      <c r="D17" s="21"/>
      <c r="E17" s="22"/>
      <c r="F17" s="21"/>
      <c r="G17" s="22"/>
    </row>
    <row r="18" spans="1:7" ht="25.2" customHeight="1" x14ac:dyDescent="0.2">
      <c r="A18" s="20" t="str">
        <f>+"R"&amp;[1]★印刷用ページ!$E$13+1&amp;".1"</f>
        <v>R8.1</v>
      </c>
      <c r="B18" s="21"/>
      <c r="C18" s="22"/>
      <c r="D18" s="21"/>
      <c r="E18" s="22"/>
      <c r="F18" s="21"/>
      <c r="G18" s="22"/>
    </row>
    <row r="19" spans="1:7" ht="25.2" customHeight="1" x14ac:dyDescent="0.2">
      <c r="A19" s="20" t="str">
        <f>+"R"&amp;[1]★印刷用ページ!$E$13+1&amp;".2"</f>
        <v>R8.2</v>
      </c>
      <c r="B19" s="21"/>
      <c r="C19" s="22"/>
      <c r="D19" s="21"/>
      <c r="E19" s="22"/>
      <c r="F19" s="21"/>
      <c r="G19" s="22"/>
    </row>
    <row r="20" spans="1:7" ht="25.2" customHeight="1" thickBot="1" x14ac:dyDescent="0.25">
      <c r="A20" s="20" t="str">
        <f>+"R"&amp;[1]★印刷用ページ!$E$13+1&amp;".3"</f>
        <v>R8.3</v>
      </c>
      <c r="B20" s="21"/>
      <c r="C20" s="22"/>
      <c r="D20" s="21"/>
      <c r="E20" s="22"/>
      <c r="F20" s="21"/>
      <c r="G20" s="22"/>
    </row>
    <row r="21" spans="1:7" ht="25.2" customHeight="1" thickBot="1" x14ac:dyDescent="0.25">
      <c r="A21" s="23" t="s">
        <v>6</v>
      </c>
      <c r="B21" s="24"/>
      <c r="C21" s="25"/>
      <c r="D21" s="24"/>
      <c r="E21" s="25"/>
      <c r="F21" s="24"/>
      <c r="G21" s="25"/>
    </row>
    <row r="22" spans="1:7" ht="25.2" customHeight="1" thickBot="1" x14ac:dyDescent="0.25">
      <c r="A22" s="23" t="s">
        <v>7</v>
      </c>
      <c r="B22" s="24"/>
      <c r="C22" s="25"/>
      <c r="D22" s="24"/>
      <c r="E22" s="25"/>
      <c r="F22" s="24"/>
      <c r="G22" s="25"/>
    </row>
    <row r="23" spans="1:7" ht="13.8" customHeight="1" x14ac:dyDescent="0.2"/>
    <row r="24" spans="1:7" ht="35.4" customHeight="1" x14ac:dyDescent="0.2">
      <c r="A24" s="27" t="s">
        <v>8</v>
      </c>
      <c r="B24" s="27"/>
      <c r="C24" s="27"/>
      <c r="D24" s="27"/>
      <c r="F24" s="28" t="s">
        <v>9</v>
      </c>
      <c r="G24" s="29"/>
    </row>
    <row r="25" spans="1:7" ht="35.4" customHeight="1" x14ac:dyDescent="0.2">
      <c r="A25" s="27"/>
      <c r="B25" s="27"/>
      <c r="C25" s="27"/>
      <c r="D25" s="27"/>
      <c r="F25" s="30" t="s">
        <v>10</v>
      </c>
      <c r="G25" s="31"/>
    </row>
    <row r="26" spans="1:7" ht="35.4" customHeight="1" x14ac:dyDescent="0.2">
      <c r="A26" s="27"/>
      <c r="B26" s="27"/>
      <c r="C26" s="27"/>
      <c r="D26" s="27"/>
      <c r="F26" s="28" t="s">
        <v>11</v>
      </c>
      <c r="G26" s="29"/>
    </row>
    <row r="27" spans="1:7" ht="35.4" customHeight="1" x14ac:dyDescent="0.2">
      <c r="A27" s="1" t="s">
        <v>12</v>
      </c>
      <c r="F27" s="32" t="s">
        <v>13</v>
      </c>
      <c r="G27" s="29"/>
    </row>
    <row r="28" spans="1:7" ht="40.200000000000003" customHeight="1" x14ac:dyDescent="0.2">
      <c r="A28" s="33"/>
      <c r="B28" s="33" t="s">
        <v>14</v>
      </c>
      <c r="C28" s="34" t="s">
        <v>15</v>
      </c>
      <c r="F28" s="28" t="s">
        <v>16</v>
      </c>
      <c r="G28" s="29"/>
    </row>
    <row r="29" spans="1:7" ht="14.4" customHeight="1" x14ac:dyDescent="0.2">
      <c r="A29" s="33" t="s">
        <v>17</v>
      </c>
      <c r="B29" s="35" t="s">
        <v>18</v>
      </c>
      <c r="C29" s="28" t="s">
        <v>19</v>
      </c>
      <c r="F29" s="28" t="s">
        <v>20</v>
      </c>
      <c r="G29" s="44" t="s">
        <v>35</v>
      </c>
    </row>
    <row r="30" spans="1:7" ht="14.4" customHeight="1" x14ac:dyDescent="0.2">
      <c r="A30" s="33" t="s">
        <v>21</v>
      </c>
      <c r="B30" s="35" t="s">
        <v>22</v>
      </c>
      <c r="C30" s="28" t="s">
        <v>23</v>
      </c>
      <c r="D30" s="36"/>
    </row>
    <row r="31" spans="1:7" ht="14.4" customHeight="1" x14ac:dyDescent="0.2">
      <c r="A31" s="33" t="s">
        <v>24</v>
      </c>
      <c r="B31" s="35" t="s">
        <v>25</v>
      </c>
      <c r="C31" s="28" t="s">
        <v>26</v>
      </c>
      <c r="D31" s="36"/>
    </row>
    <row r="32" spans="1:7" ht="14.4" customHeight="1" x14ac:dyDescent="0.2">
      <c r="A32" s="33" t="s">
        <v>27</v>
      </c>
      <c r="B32" s="35" t="s">
        <v>28</v>
      </c>
      <c r="C32" s="28" t="s">
        <v>29</v>
      </c>
    </row>
    <row r="33" spans="1:1" x14ac:dyDescent="0.2">
      <c r="A33" s="37" t="s">
        <v>30</v>
      </c>
    </row>
  </sheetData>
  <mergeCells count="9">
    <mergeCell ref="A24:D26"/>
    <mergeCell ref="A3:D4"/>
    <mergeCell ref="F4:G4"/>
    <mergeCell ref="A5:D5"/>
    <mergeCell ref="A6:B6"/>
    <mergeCell ref="A7:A8"/>
    <mergeCell ref="B7:C7"/>
    <mergeCell ref="D7:E7"/>
    <mergeCell ref="F7:G7"/>
  </mergeCells>
  <phoneticPr fontId="3"/>
  <printOptions horizontalCentered="1" verticalCentered="1"/>
  <pageMargins left="0.21" right="0.16" top="0.37" bottom="0.34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3D799-2178-41C4-B3E0-C9BB9C6D2A4F}">
  <sheetPr>
    <tabColor theme="9" tint="0.59999389629810485"/>
    <pageSetUpPr fitToPage="1"/>
  </sheetPr>
  <dimension ref="A1:G33"/>
  <sheetViews>
    <sheetView zoomScaleNormal="100" zoomScaleSheetLayoutView="100" workbookViewId="0">
      <selection activeCell="C8" sqref="C8:G8"/>
    </sheetView>
  </sheetViews>
  <sheetFormatPr defaultColWidth="8.5" defaultRowHeight="16.2" x14ac:dyDescent="0.2"/>
  <cols>
    <col min="1" max="1" width="13.92578125" style="26" customWidth="1"/>
    <col min="2" max="2" width="9.5" style="2" customWidth="1"/>
    <col min="3" max="7" width="9.5" style="3" customWidth="1"/>
    <col min="8" max="16384" width="8.5" style="3"/>
  </cols>
  <sheetData>
    <row r="1" spans="1:7" x14ac:dyDescent="0.2">
      <c r="A1" s="1" t="s">
        <v>36</v>
      </c>
      <c r="F1" s="45" t="s">
        <v>37</v>
      </c>
      <c r="G1" s="46"/>
    </row>
    <row r="2" spans="1:7" ht="69.599999999999994" customHeight="1" x14ac:dyDescent="0.2">
      <c r="A2" s="41" t="s">
        <v>31</v>
      </c>
      <c r="B2" s="42" t="s">
        <v>32</v>
      </c>
      <c r="C2" s="42"/>
      <c r="D2" s="43" t="s">
        <v>33</v>
      </c>
    </row>
    <row r="3" spans="1:7" ht="30.6" customHeight="1" x14ac:dyDescent="0.2">
      <c r="A3" s="4" t="s">
        <v>34</v>
      </c>
      <c r="B3" s="5"/>
      <c r="C3" s="5"/>
      <c r="D3" s="6"/>
    </row>
    <row r="4" spans="1:7" ht="30" customHeight="1" x14ac:dyDescent="0.2">
      <c r="A4" s="7"/>
      <c r="B4" s="8"/>
      <c r="C4" s="8"/>
      <c r="D4" s="9"/>
      <c r="E4" s="13" t="s">
        <v>1</v>
      </c>
      <c r="F4" s="14"/>
      <c r="G4" s="14"/>
    </row>
    <row r="5" spans="1:7" ht="4.8" customHeight="1" x14ac:dyDescent="0.2">
      <c r="A5" s="10"/>
      <c r="B5" s="11"/>
      <c r="C5" s="11"/>
      <c r="D5" s="12"/>
    </row>
    <row r="6" spans="1:7" ht="19.5" customHeight="1" x14ac:dyDescent="0.2">
      <c r="A6" s="15"/>
      <c r="B6" s="15"/>
    </row>
    <row r="7" spans="1:7" ht="19.5" customHeight="1" x14ac:dyDescent="0.2">
      <c r="A7" s="16" t="s">
        <v>2</v>
      </c>
      <c r="B7" s="17" t="s">
        <v>3</v>
      </c>
      <c r="C7" s="17"/>
      <c r="D7" s="18" t="s">
        <v>4</v>
      </c>
      <c r="E7" s="18"/>
      <c r="F7" s="18" t="s">
        <v>5</v>
      </c>
      <c r="G7" s="18"/>
    </row>
    <row r="8" spans="1:7" s="19" customFormat="1" ht="25.2" customHeight="1" x14ac:dyDescent="0.2">
      <c r="A8" s="16"/>
      <c r="B8" s="38"/>
      <c r="C8" s="39" t="s">
        <v>38</v>
      </c>
      <c r="D8" s="38"/>
      <c r="E8" s="39" t="s">
        <v>39</v>
      </c>
      <c r="F8" s="40"/>
      <c r="G8" s="39" t="s">
        <v>39</v>
      </c>
    </row>
    <row r="9" spans="1:7" ht="25.2" customHeight="1" x14ac:dyDescent="0.2">
      <c r="A9" s="20" t="str">
        <f>+"R"&amp;[1]★印刷用ページ!$E$13&amp;".4"</f>
        <v>R7.4</v>
      </c>
      <c r="B9" s="21"/>
      <c r="C9" s="22"/>
      <c r="D9" s="21"/>
      <c r="E9" s="22"/>
      <c r="F9" s="21"/>
      <c r="G9" s="22"/>
    </row>
    <row r="10" spans="1:7" ht="25.2" customHeight="1" x14ac:dyDescent="0.2">
      <c r="A10" s="20" t="str">
        <f>+"R"&amp;[1]★印刷用ページ!$E$13&amp;".5"</f>
        <v>R7.5</v>
      </c>
      <c r="B10" s="21"/>
      <c r="C10" s="22"/>
      <c r="D10" s="21"/>
      <c r="E10" s="22"/>
      <c r="F10" s="21"/>
      <c r="G10" s="22"/>
    </row>
    <row r="11" spans="1:7" ht="25.2" customHeight="1" x14ac:dyDescent="0.2">
      <c r="A11" s="20" t="str">
        <f>+"R"&amp;[1]★印刷用ページ!$E$13&amp;".6"</f>
        <v>R7.6</v>
      </c>
      <c r="B11" s="21"/>
      <c r="C11" s="22"/>
      <c r="D11" s="21"/>
      <c r="E11" s="22"/>
      <c r="F11" s="21"/>
      <c r="G11" s="22"/>
    </row>
    <row r="12" spans="1:7" ht="25.2" customHeight="1" x14ac:dyDescent="0.2">
      <c r="A12" s="20" t="str">
        <f>+"R"&amp;[1]★印刷用ページ!$E$13&amp;".7"</f>
        <v>R7.7</v>
      </c>
      <c r="B12" s="21"/>
      <c r="C12" s="22"/>
      <c r="D12" s="21"/>
      <c r="E12" s="22"/>
      <c r="F12" s="21"/>
      <c r="G12" s="22"/>
    </row>
    <row r="13" spans="1:7" ht="25.2" customHeight="1" x14ac:dyDescent="0.2">
      <c r="A13" s="20" t="str">
        <f>+"R"&amp;[1]★印刷用ページ!$E$13&amp;".8"</f>
        <v>R7.8</v>
      </c>
      <c r="B13" s="21"/>
      <c r="C13" s="22"/>
      <c r="D13" s="21"/>
      <c r="E13" s="22"/>
      <c r="F13" s="21"/>
      <c r="G13" s="22"/>
    </row>
    <row r="14" spans="1:7" ht="25.2" customHeight="1" x14ac:dyDescent="0.2">
      <c r="A14" s="20" t="str">
        <f>+"R"&amp;[1]★印刷用ページ!$E$13&amp;".9"</f>
        <v>R7.9</v>
      </c>
      <c r="B14" s="21"/>
      <c r="C14" s="22"/>
      <c r="D14" s="21"/>
      <c r="E14" s="22"/>
      <c r="F14" s="21"/>
      <c r="G14" s="22"/>
    </row>
    <row r="15" spans="1:7" ht="25.2" customHeight="1" x14ac:dyDescent="0.2">
      <c r="A15" s="20" t="str">
        <f>+"R"&amp;[1]★印刷用ページ!$E$13&amp;".10"</f>
        <v>R7.10</v>
      </c>
      <c r="B15" s="21"/>
      <c r="C15" s="22"/>
      <c r="D15" s="21"/>
      <c r="E15" s="22"/>
      <c r="F15" s="21"/>
      <c r="G15" s="22"/>
    </row>
    <row r="16" spans="1:7" ht="25.2" customHeight="1" x14ac:dyDescent="0.2">
      <c r="A16" s="20" t="str">
        <f>+"R"&amp;[1]★印刷用ページ!$E$13&amp;".11"</f>
        <v>R7.11</v>
      </c>
      <c r="B16" s="21"/>
      <c r="C16" s="22"/>
      <c r="D16" s="21"/>
      <c r="E16" s="22"/>
      <c r="F16" s="21"/>
      <c r="G16" s="22"/>
    </row>
    <row r="17" spans="1:7" ht="25.2" customHeight="1" x14ac:dyDescent="0.2">
      <c r="A17" s="20" t="str">
        <f>+"R"&amp;[1]★印刷用ページ!$E$13&amp;".12"</f>
        <v>R7.12</v>
      </c>
      <c r="B17" s="21"/>
      <c r="C17" s="22"/>
      <c r="D17" s="21"/>
      <c r="E17" s="22"/>
      <c r="F17" s="21"/>
      <c r="G17" s="22"/>
    </row>
    <row r="18" spans="1:7" ht="25.2" customHeight="1" x14ac:dyDescent="0.2">
      <c r="A18" s="20" t="str">
        <f>+"R"&amp;[1]★印刷用ページ!$E$13+1&amp;".1"</f>
        <v>R8.1</v>
      </c>
      <c r="B18" s="21"/>
      <c r="C18" s="22"/>
      <c r="D18" s="21"/>
      <c r="E18" s="22"/>
      <c r="F18" s="21"/>
      <c r="G18" s="22"/>
    </row>
    <row r="19" spans="1:7" ht="25.2" customHeight="1" x14ac:dyDescent="0.2">
      <c r="A19" s="20" t="str">
        <f>+"R"&amp;[1]★印刷用ページ!$E$13+1&amp;".2"</f>
        <v>R8.2</v>
      </c>
      <c r="B19" s="21"/>
      <c r="C19" s="22"/>
      <c r="D19" s="21"/>
      <c r="E19" s="22"/>
      <c r="F19" s="21"/>
      <c r="G19" s="22"/>
    </row>
    <row r="20" spans="1:7" ht="25.2" customHeight="1" thickBot="1" x14ac:dyDescent="0.25">
      <c r="A20" s="20" t="str">
        <f>+"R"&amp;[1]★印刷用ページ!$E$13+1&amp;".3"</f>
        <v>R8.3</v>
      </c>
      <c r="B20" s="21"/>
      <c r="C20" s="22"/>
      <c r="D20" s="21"/>
      <c r="E20" s="22"/>
      <c r="F20" s="21"/>
      <c r="G20" s="22"/>
    </row>
    <row r="21" spans="1:7" ht="25.2" customHeight="1" thickBot="1" x14ac:dyDescent="0.25">
      <c r="A21" s="23" t="s">
        <v>6</v>
      </c>
      <c r="B21" s="24"/>
      <c r="C21" s="25"/>
      <c r="D21" s="24"/>
      <c r="E21" s="25"/>
      <c r="F21" s="24"/>
      <c r="G21" s="25"/>
    </row>
    <row r="22" spans="1:7" ht="25.2" customHeight="1" thickBot="1" x14ac:dyDescent="0.25">
      <c r="A22" s="23" t="s">
        <v>7</v>
      </c>
      <c r="B22" s="24"/>
      <c r="C22" s="25"/>
      <c r="D22" s="24"/>
      <c r="E22" s="25"/>
      <c r="F22" s="24"/>
      <c r="G22" s="25"/>
    </row>
    <row r="23" spans="1:7" ht="13.8" customHeight="1" x14ac:dyDescent="0.2"/>
    <row r="24" spans="1:7" ht="35.4" customHeight="1" x14ac:dyDescent="0.2">
      <c r="A24" s="27" t="s">
        <v>8</v>
      </c>
      <c r="B24" s="27"/>
      <c r="C24" s="27"/>
      <c r="D24" s="27"/>
      <c r="F24" s="28" t="s">
        <v>9</v>
      </c>
      <c r="G24" s="29"/>
    </row>
    <row r="25" spans="1:7" ht="35.4" customHeight="1" x14ac:dyDescent="0.2">
      <c r="A25" s="27"/>
      <c r="B25" s="27"/>
      <c r="C25" s="27"/>
      <c r="D25" s="27"/>
      <c r="F25" s="30" t="s">
        <v>10</v>
      </c>
      <c r="G25" s="31"/>
    </row>
    <row r="26" spans="1:7" ht="35.4" customHeight="1" x14ac:dyDescent="0.2">
      <c r="A26" s="27"/>
      <c r="B26" s="27"/>
      <c r="C26" s="27"/>
      <c r="D26" s="27"/>
      <c r="F26" s="28" t="s">
        <v>11</v>
      </c>
      <c r="G26" s="29"/>
    </row>
    <row r="27" spans="1:7" ht="35.4" customHeight="1" x14ac:dyDescent="0.2">
      <c r="A27" s="1" t="s">
        <v>12</v>
      </c>
      <c r="F27" s="32" t="s">
        <v>13</v>
      </c>
      <c r="G27" s="29"/>
    </row>
    <row r="28" spans="1:7" ht="40.200000000000003" customHeight="1" x14ac:dyDescent="0.2">
      <c r="A28" s="33"/>
      <c r="B28" s="33" t="s">
        <v>14</v>
      </c>
      <c r="C28" s="34" t="s">
        <v>15</v>
      </c>
      <c r="F28" s="28" t="s">
        <v>16</v>
      </c>
      <c r="G28" s="29"/>
    </row>
    <row r="29" spans="1:7" ht="14.4" customHeight="1" x14ac:dyDescent="0.2">
      <c r="A29" s="33" t="s">
        <v>17</v>
      </c>
      <c r="B29" s="35" t="s">
        <v>18</v>
      </c>
      <c r="C29" s="28" t="s">
        <v>19</v>
      </c>
      <c r="F29" s="28" t="s">
        <v>20</v>
      </c>
      <c r="G29" s="44" t="s">
        <v>35</v>
      </c>
    </row>
    <row r="30" spans="1:7" ht="14.4" customHeight="1" x14ac:dyDescent="0.2">
      <c r="A30" s="33" t="s">
        <v>21</v>
      </c>
      <c r="B30" s="35" t="s">
        <v>22</v>
      </c>
      <c r="C30" s="28" t="s">
        <v>23</v>
      </c>
      <c r="D30" s="36"/>
    </row>
    <row r="31" spans="1:7" ht="14.4" customHeight="1" x14ac:dyDescent="0.2">
      <c r="A31" s="33" t="s">
        <v>24</v>
      </c>
      <c r="B31" s="35" t="s">
        <v>25</v>
      </c>
      <c r="C31" s="28" t="s">
        <v>26</v>
      </c>
      <c r="D31" s="36"/>
    </row>
    <row r="32" spans="1:7" ht="14.4" customHeight="1" x14ac:dyDescent="0.2">
      <c r="A32" s="33" t="s">
        <v>27</v>
      </c>
      <c r="B32" s="35" t="s">
        <v>28</v>
      </c>
      <c r="C32" s="28" t="s">
        <v>29</v>
      </c>
    </row>
    <row r="33" spans="1:1" x14ac:dyDescent="0.2">
      <c r="A33" s="37" t="s">
        <v>30</v>
      </c>
    </row>
  </sheetData>
  <mergeCells count="10">
    <mergeCell ref="A24:D26"/>
    <mergeCell ref="F1:G1"/>
    <mergeCell ref="A3:D4"/>
    <mergeCell ref="A5:D5"/>
    <mergeCell ref="F4:G4"/>
    <mergeCell ref="A6:B6"/>
    <mergeCell ref="A7:A8"/>
    <mergeCell ref="B7:C7"/>
    <mergeCell ref="D7:E7"/>
    <mergeCell ref="F7:G7"/>
  </mergeCells>
  <phoneticPr fontId="3"/>
  <printOptions horizontalCentered="1" verticalCentered="1"/>
  <pageMargins left="0.21" right="0.16" top="0.37" bottom="0.34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計画</vt:lpstr>
      <vt:lpstr>実績</vt:lpstr>
      <vt:lpstr>計画!Print_Area</vt:lpstr>
      <vt:lpstr>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岡部 鈴瑚</dc:creator>
  <cp:lastModifiedBy>岡部 鈴瑚</cp:lastModifiedBy>
  <dcterms:created xsi:type="dcterms:W3CDTF">2025-05-15T08:59:59Z</dcterms:created>
  <dcterms:modified xsi:type="dcterms:W3CDTF">2025-05-15T09:05:48Z</dcterms:modified>
</cp:coreProperties>
</file>