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G29"/>
  <c r="H63" l="1"/>
  <c r="G63"/>
  <c r="H28"/>
  <c r="G28"/>
  <c r="G30" s="1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<sst xmlns="http://schemas.openxmlformats.org/spreadsheetml/2006/main" count="124" uniqueCount="118">
  <si>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</si>
  <si>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</si>
  <si>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</si>
  <si>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</si>
  <si>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</si>
  <si>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</si>
  <si>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</si>
  <si>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</si>
  <si>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</si>
  <si>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</si>
  <si>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</si>
  <si>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</si>
  <si>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</si>
  <si>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</si>
  <si>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</si>
  <si>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</si>
  <si>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</si>
  <si>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</si>
  <si>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</si>
  <si>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</si>
  <si>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</si>
  <si>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</si>
  <si>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</si>
  <si>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</si>
  <si>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</si>
  <si>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</si>
  <si>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</si>
  <si>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</si>
  <si>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</si>
  <si>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</si>
  <si>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</si>
  <si>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</si>
  <si>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</si>
  <si>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</si>
  <si>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</si>
  <si>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</si>
  <si>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</si>
  <si>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</si>
  <si>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</si>
  <si>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</si>
  <si>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</si>
  <si>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</si>
  <si>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</si>
  <si>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</si>
  <si>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</si>
  <si>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</si>
  <si>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</si>
  <si>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</si>
  <si>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</si>
  <si>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</si>
  <si>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</si>
  <si>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</si>
  <si>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</si>
  <si>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</si>
  <si>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</si>
  <si>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</si>
  <si>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</si>
  <si>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</si>
  <si>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</si>
  <si>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</si>
  <si>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</si>
  <si>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</si>
  <si>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</si>
  <si>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</si>
  <si>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</si>
  <si>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</si>
  <si>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</si>
  <si>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</si>
  <si>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</si>
  <si>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</si>
  <si>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</si>
  <si>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</si>
  <si>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</si>
  <si>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</si>
  <si>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</si>
  <si>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</si>
  <si>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</si>
  <si>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</si>
  <si>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</si>
  <si>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</si>
  <si>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</si>
  <si>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</si>
  <si>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</si>
  <si>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</si>
  <si>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</si>
  <si>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</si>
  <si>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</si>
  <si>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</si>
  <si>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</si>
  <si>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</si>
  <si>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</si>
  <si>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</si>
  <si>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</si>
  <si>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</si>
  <si>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</si>
  <si>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</si>
  <si>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</si>
  <si>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</si>
  <si>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</si>
  <si>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</si>
  <si>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</si>
  <si>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</si>
  <si>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</si>
  <si>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</si>
  <si>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</si>
  <si>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</si>
  <si>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</si>
  <si>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</si>
  <si>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</si>
  <si>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</si>
  <si>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</si>
  <si>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</si>
  <si>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</si>
  <si>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</si>
  <si>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</si>
  <si>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</si>
  <si>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平成27年12月31日現在　浪江町民避難状況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ナミエ</t>
    </rPh>
    <rPh sb="16" eb="18">
      <t>チョウミン</t>
    </rPh>
    <rPh sb="18" eb="20">
      <t>ヒナン</t>
    </rPh>
    <rPh sb="20" eb="22">
      <t>ジョウキョウ</t>
    </rPh>
    <phoneticPr fontId="4"/>
  </si>
  <si>
    <t>対11/30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</si>
</sst>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29" sqref="G29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対11/30</v>
      </c>
    </row>
    <row r="4" spans="1:8">
      <c r="A4" s="12">
        <v>1</v>
      </c>
      <c r="B4" s="13" t="s">
        <v>8</v>
      </c>
      <c r="C4" s="24">
        <v>69</v>
      </c>
      <c r="D4" s="40">
        <v>0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0</v>
      </c>
      <c r="E5" s="26">
        <v>26</v>
      </c>
      <c r="F5" s="42" t="s">
        <v>2</v>
      </c>
      <c r="G5" s="32">
        <v>33</v>
      </c>
      <c r="H5" s="40">
        <v>1</v>
      </c>
    </row>
    <row r="6" spans="1:8">
      <c r="A6" s="14">
        <v>3</v>
      </c>
      <c r="B6" s="15" t="s">
        <v>10</v>
      </c>
      <c r="C6" s="29">
        <v>43</v>
      </c>
      <c r="D6" s="40">
        <v>1</v>
      </c>
      <c r="E6" s="26">
        <v>27</v>
      </c>
      <c r="F6" s="42" t="s">
        <v>11</v>
      </c>
      <c r="G6" s="32">
        <v>57</v>
      </c>
      <c r="H6" s="40">
        <v>1</v>
      </c>
    </row>
    <row r="7" spans="1:8">
      <c r="A7" s="14">
        <v>4</v>
      </c>
      <c r="B7" s="15" t="s">
        <v>12</v>
      </c>
      <c r="C7" s="29">
        <v>776</v>
      </c>
      <c r="D7" s="40">
        <v>4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174</v>
      </c>
      <c r="D9" s="40">
        <v>-2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14497</v>
      </c>
      <c r="D10" s="40">
        <v>-17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1004</v>
      </c>
      <c r="D11" s="40">
        <v>-1</v>
      </c>
      <c r="E11" s="26">
        <v>32</v>
      </c>
      <c r="F11" s="42" t="s">
        <v>21</v>
      </c>
      <c r="G11" s="32">
        <v>5</v>
      </c>
      <c r="H11" s="40">
        <v>0</v>
      </c>
    </row>
    <row r="12" spans="1:8">
      <c r="A12" s="14">
        <v>9</v>
      </c>
      <c r="B12" s="15" t="s">
        <v>22</v>
      </c>
      <c r="C12" s="29">
        <v>466</v>
      </c>
      <c r="D12" s="40">
        <v>-3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168</v>
      </c>
      <c r="D13" s="40">
        <v>1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733</v>
      </c>
      <c r="D14" s="40">
        <v>-5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543</v>
      </c>
      <c r="D15" s="40">
        <v>1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908</v>
      </c>
      <c r="D16" s="40">
        <v>4</v>
      </c>
      <c r="E16" s="26">
        <v>37</v>
      </c>
      <c r="F16" s="42" t="s">
        <v>31</v>
      </c>
      <c r="G16" s="32">
        <v>3</v>
      </c>
      <c r="H16" s="32">
        <v>0</v>
      </c>
    </row>
    <row r="17" spans="1:12">
      <c r="A17" s="14">
        <v>14</v>
      </c>
      <c r="B17" s="15" t="s">
        <v>32</v>
      </c>
      <c r="C17" s="29">
        <v>448</v>
      </c>
      <c r="D17" s="40">
        <v>-2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441</v>
      </c>
      <c r="D18" s="40">
        <v>2</v>
      </c>
      <c r="E18" s="26">
        <v>39</v>
      </c>
      <c r="F18" s="42" t="s">
        <v>35</v>
      </c>
      <c r="G18" s="32">
        <v>6</v>
      </c>
      <c r="H18" s="40">
        <v>0</v>
      </c>
    </row>
    <row r="19" spans="1:12">
      <c r="A19" s="14">
        <v>16</v>
      </c>
      <c r="B19" s="15" t="s">
        <v>36</v>
      </c>
      <c r="C19" s="29">
        <v>12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-5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12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52</v>
      </c>
      <c r="D22" s="40">
        <v>0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9</v>
      </c>
      <c r="H24" s="40">
        <v>1</v>
      </c>
    </row>
    <row r="25" spans="1:12">
      <c r="A25" s="14">
        <v>22</v>
      </c>
      <c r="B25" s="15" t="s">
        <v>48</v>
      </c>
      <c r="C25" s="29">
        <v>59</v>
      </c>
      <c r="D25" s="40">
        <v>1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33</v>
      </c>
      <c r="D26" s="40">
        <v>0</v>
      </c>
      <c r="E26" s="26">
        <v>47</v>
      </c>
      <c r="F26" s="42" t="s">
        <v>51</v>
      </c>
      <c r="G26" s="32">
        <v>20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7</v>
      </c>
      <c r="D27" s="44">
        <v>-2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20929</v>
      </c>
      <c r="H28" s="48">
        <f>SUM(D4:D27,H4:H27)</f>
        <v>-20</v>
      </c>
    </row>
    <row r="29" spans="1:12">
      <c r="A29" s="3"/>
      <c r="B29" s="19"/>
      <c r="C29" s="46"/>
      <c r="D29" s="46"/>
      <c r="E29" s="52" t="s">
        <v>5</v>
      </c>
      <c r="F29" s="53"/>
      <c r="G29" s="47">
        <f>C10</f>
        <v>14497</v>
      </c>
      <c r="H29" s="47">
        <f>D10</f>
        <v>-17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f>G28-G29</f>
        <v>6432</v>
      </c>
      <c r="H30" s="38">
        <f>SUM(D4:D9,D11:D27,H4:H27)</f>
        <v>-3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対11/30</v>
      </c>
      <c r="E32" s="5"/>
      <c r="F32" s="6" t="s">
        <v>55</v>
      </c>
      <c r="G32" s="10" t="s">
        <v>0</v>
      </c>
      <c r="H32" s="11" t="str">
        <f>D3</f>
        <v>対11/30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3320</v>
      </c>
      <c r="D33" s="25">
        <v>-18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279</v>
      </c>
      <c r="D34" s="25">
        <v>-2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1783</v>
      </c>
      <c r="D35" s="25">
        <v>-4</v>
      </c>
      <c r="E35" s="30">
        <v>33</v>
      </c>
      <c r="F35" s="31" t="s">
        <v>61</v>
      </c>
      <c r="G35" s="32">
        <v>1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2937</v>
      </c>
      <c r="D36" s="25">
        <v>9</v>
      </c>
      <c r="E36" s="30">
        <v>34</v>
      </c>
      <c r="F36" s="31" t="s">
        <v>63</v>
      </c>
      <c r="G36" s="32">
        <v>17</v>
      </c>
      <c r="H36" s="32">
        <v>0</v>
      </c>
    </row>
    <row r="37" spans="1:12">
      <c r="A37" s="14">
        <v>5</v>
      </c>
      <c r="B37" s="21" t="s">
        <v>64</v>
      </c>
      <c r="C37" s="29">
        <v>262</v>
      </c>
      <c r="D37" s="25">
        <v>2</v>
      </c>
      <c r="E37" s="30">
        <v>35</v>
      </c>
      <c r="F37" s="31" t="s">
        <v>65</v>
      </c>
      <c r="G37" s="32">
        <v>140</v>
      </c>
      <c r="H37" s="32">
        <v>-1</v>
      </c>
    </row>
    <row r="38" spans="1:12">
      <c r="A38" s="14">
        <v>6</v>
      </c>
      <c r="B38" s="21" t="s">
        <v>66</v>
      </c>
      <c r="C38" s="29">
        <v>154</v>
      </c>
      <c r="D38" s="25">
        <v>-1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42</v>
      </c>
      <c r="D39" s="25">
        <v>-2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547</v>
      </c>
      <c r="D40" s="25">
        <v>-2</v>
      </c>
      <c r="E40" s="30">
        <v>38</v>
      </c>
      <c r="F40" s="31" t="s">
        <v>71</v>
      </c>
      <c r="G40" s="32">
        <v>24</v>
      </c>
      <c r="H40" s="32">
        <v>2</v>
      </c>
    </row>
    <row r="41" spans="1:12">
      <c r="A41" s="14">
        <v>9</v>
      </c>
      <c r="B41" s="21" t="s">
        <v>72</v>
      </c>
      <c r="C41" s="29">
        <v>1923</v>
      </c>
      <c r="D41" s="25">
        <v>-13</v>
      </c>
      <c r="E41" s="30">
        <v>39</v>
      </c>
      <c r="F41" s="31" t="s">
        <v>73</v>
      </c>
      <c r="G41" s="32">
        <v>10</v>
      </c>
      <c r="H41" s="32">
        <v>0</v>
      </c>
    </row>
    <row r="42" spans="1:12">
      <c r="A42" s="14">
        <v>10</v>
      </c>
      <c r="B42" s="21" t="s">
        <v>74</v>
      </c>
      <c r="C42" s="29">
        <v>78</v>
      </c>
      <c r="D42" s="25">
        <v>-4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1413</v>
      </c>
      <c r="D43" s="25">
        <v>22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115</v>
      </c>
      <c r="D44" s="25">
        <v>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670</v>
      </c>
      <c r="D45" s="25">
        <v>2</v>
      </c>
      <c r="E45" s="30">
        <v>43</v>
      </c>
      <c r="F45" s="31" t="s">
        <v>81</v>
      </c>
      <c r="G45" s="32">
        <v>12</v>
      </c>
      <c r="H45" s="32">
        <v>0</v>
      </c>
    </row>
    <row r="46" spans="1:12">
      <c r="A46" s="14">
        <v>14</v>
      </c>
      <c r="B46" s="21" t="s">
        <v>82</v>
      </c>
      <c r="C46" s="29">
        <v>256</v>
      </c>
      <c r="D46" s="25">
        <v>-2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22</v>
      </c>
      <c r="D47" s="25">
        <v>0</v>
      </c>
      <c r="E47" s="30">
        <v>45</v>
      </c>
      <c r="F47" s="31" t="s">
        <v>85</v>
      </c>
      <c r="G47" s="32">
        <v>1</v>
      </c>
      <c r="H47" s="32">
        <v>-1</v>
      </c>
    </row>
    <row r="48" spans="1:12">
      <c r="A48" s="14">
        <v>16</v>
      </c>
      <c r="B48" s="21" t="s">
        <v>86</v>
      </c>
      <c r="C48" s="29">
        <v>91</v>
      </c>
      <c r="D48" s="25">
        <v>-2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96</v>
      </c>
      <c r="D49" s="25">
        <v>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15</v>
      </c>
      <c r="D50" s="25">
        <v>0</v>
      </c>
      <c r="E50" s="30">
        <v>48</v>
      </c>
      <c r="F50" s="31" t="s">
        <v>91</v>
      </c>
      <c r="G50" s="32">
        <v>64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2</v>
      </c>
      <c r="D52" s="25">
        <v>0</v>
      </c>
      <c r="E52" s="30">
        <v>50</v>
      </c>
      <c r="F52" s="31" t="s">
        <v>95</v>
      </c>
      <c r="G52" s="32">
        <v>29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0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10</v>
      </c>
      <c r="D55" s="25">
        <v>0</v>
      </c>
      <c r="E55" s="30">
        <v>53</v>
      </c>
      <c r="F55" s="31" t="s">
        <v>101</v>
      </c>
      <c r="G55" s="32">
        <v>2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-3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34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19</v>
      </c>
      <c r="D60" s="33">
        <v>0</v>
      </c>
      <c r="E60" s="30">
        <v>58</v>
      </c>
      <c r="F60" s="31" t="s">
        <v>111</v>
      </c>
      <c r="G60" s="32">
        <v>74</v>
      </c>
      <c r="H60" s="32">
        <v>-1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14497</v>
      </c>
      <c r="H63" s="48">
        <f>SUM(D33:D62,H33:H62)</f>
        <v>-17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2014-04-08T10:17:55Z</cp:lastPrinted>
  <dcterms:created xsi:type="dcterms:W3CDTF">2012-11-05T05:30:54Z</dcterms:created>
  <dcterms:modified xsi:type="dcterms:W3CDTF">2016-01-05T09:15:26Z</dcterms:modified>
</cp:coreProperties>
</file>